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zejewskaM\Desktop\BUDŻET 2025\"/>
    </mc:Choice>
  </mc:AlternateContent>
  <xr:revisionPtr revIDLastSave="0" documentId="13_ncr:1_{99184F17-5BAF-4DD8-9A68-73D41FFB60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P" sheetId="3" r:id="rId1"/>
  </sheets>
  <calcPr calcId="191029"/>
</workbook>
</file>

<file path=xl/calcChain.xml><?xml version="1.0" encoding="utf-8"?>
<calcChain xmlns="http://schemas.openxmlformats.org/spreadsheetml/2006/main">
  <c r="D24" i="3" l="1"/>
  <c r="C9" i="3" l="1"/>
  <c r="D9" i="3"/>
  <c r="E9" i="3"/>
  <c r="F9" i="3"/>
  <c r="G9" i="3"/>
  <c r="H9" i="3"/>
  <c r="I9" i="3"/>
  <c r="J9" i="3"/>
  <c r="B9" i="3"/>
  <c r="K8" i="3"/>
  <c r="K5" i="3"/>
  <c r="K6" i="3"/>
  <c r="K7" i="3"/>
  <c r="K4" i="3"/>
  <c r="K3" i="3"/>
  <c r="K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AndrzejewskaM</author>
  </authors>
  <commentList>
    <comment ref="B2" authorId="0" shapeId="0" xr:uid="{243B33F7-FD77-4065-85D5-E02D394364FA}">
      <text>
        <r>
          <rPr>
            <b/>
            <sz val="9"/>
            <color indexed="81"/>
            <rFont val="Tahoma"/>
            <family val="2"/>
            <charset val="238"/>
          </rPr>
          <t>Wydatki osobowe niezaliczone do wynagrodzeń - ekwiwiwalent dla strażaków za udział w działaniach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" authorId="0" shapeId="0" xr:uid="{F60054A8-59EA-4F7A-A043-15504AED7E07}">
      <text>
        <r>
          <rPr>
            <b/>
            <sz val="9"/>
            <color indexed="81"/>
            <rFont val="Tahoma"/>
            <family val="2"/>
            <charset val="238"/>
          </rPr>
          <t>Zakup materiałów i wyposażenia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" authorId="0" shapeId="0" xr:uid="{BC456174-1BBE-444F-9B65-4E249D54ABB4}">
      <text>
        <r>
          <rPr>
            <b/>
            <sz val="9"/>
            <color indexed="81"/>
            <rFont val="Tahoma"/>
            <family val="2"/>
            <charset val="238"/>
          </rPr>
          <t>Zakup energii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" authorId="0" shapeId="0" xr:uid="{6C5ACAD7-3B52-4F59-A23E-B173BB90DA6E}">
      <text>
        <r>
          <rPr>
            <b/>
            <sz val="9"/>
            <color indexed="81"/>
            <rFont val="Tahoma"/>
            <family val="2"/>
            <charset val="238"/>
          </rPr>
          <t>Zakup usług remontowych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" authorId="0" shapeId="0" xr:uid="{6E882BEF-3CE0-4F3F-816F-B8BAE22AA003}">
      <text>
        <r>
          <rPr>
            <b/>
            <sz val="9"/>
            <color indexed="81"/>
            <rFont val="Tahoma"/>
            <family val="2"/>
            <charset val="238"/>
          </rPr>
          <t>Zakup usług pozostałych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" authorId="0" shapeId="0" xr:uid="{8C9F5007-BB79-40A8-8096-197721482667}">
      <text>
        <r>
          <rPr>
            <b/>
            <sz val="9"/>
            <color indexed="81"/>
            <rFont val="Tahoma"/>
            <family val="2"/>
            <charset val="238"/>
          </rPr>
          <t>Opaty z tytułu zakupu usług telekomunikacyjnych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" authorId="0" shapeId="0" xr:uid="{040D3443-B1D7-4D26-99FD-37EA5AFE6DD8}">
      <text>
        <r>
          <rPr>
            <b/>
            <sz val="9"/>
            <color indexed="81"/>
            <rFont val="Tahoma"/>
            <family val="2"/>
            <charset val="238"/>
          </rPr>
          <t>Różne opłaty i składki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" authorId="0" shapeId="0" xr:uid="{B40B65F4-475A-41D2-A505-501E52B78EDA}">
      <text>
        <r>
          <rPr>
            <b/>
            <sz val="9"/>
            <color indexed="81"/>
            <rFont val="Tahoma"/>
            <family val="2"/>
            <charset val="238"/>
          </rPr>
          <t>Opłaty na rzecz budżetów jst - odpady komunalne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" authorId="0" shapeId="0" xr:uid="{C8EF8BB6-6298-4889-8AB3-AACDDE5E35EC}">
      <text>
        <r>
          <rPr>
            <b/>
            <sz val="9"/>
            <color indexed="81"/>
            <rFont val="Tahoma"/>
            <family val="2"/>
            <charset val="238"/>
          </rPr>
          <t>Zakup usług zdrowotnych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" authorId="0" shapeId="0" xr:uid="{FBD6E09A-AA8C-4CF6-85D0-2B8D051B16A9}">
      <text>
        <r>
          <rPr>
            <b/>
            <sz val="9"/>
            <color indexed="81"/>
            <rFont val="Tahoma"/>
            <family val="2"/>
            <charset val="238"/>
          </rPr>
          <t xml:space="preserve">- zakup wyposażenia - 20.000,00
- paliwo 6.000,00
- rezerwa 5.000,00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0" shapeId="0" xr:uid="{969B126E-04BD-43A4-9A06-1D181CBCE76C}">
      <text>
        <r>
          <rPr>
            <b/>
            <sz val="9"/>
            <color indexed="81"/>
            <rFont val="Tahoma"/>
            <family val="2"/>
            <charset val="238"/>
          </rPr>
          <t>energia elektryczna i ogrzewanie</t>
        </r>
      </text>
    </comment>
    <comment ref="F3" authorId="0" shapeId="0" xr:uid="{FC30BCA6-AAFB-4D14-A002-186DA70B5003}">
      <text>
        <r>
          <rPr>
            <b/>
            <sz val="9"/>
            <color indexed="81"/>
            <rFont val="Tahoma"/>
            <family val="2"/>
            <charset val="238"/>
          </rPr>
          <t>przeglądy</t>
        </r>
      </text>
    </comment>
    <comment ref="C4" authorId="0" shapeId="0" xr:uid="{88D23AB2-0985-45D4-AF9A-1F639247B351}">
      <text>
        <r>
          <rPr>
            <sz val="9"/>
            <color indexed="81"/>
            <rFont val="Tahoma"/>
            <family val="2"/>
            <charset val="238"/>
          </rPr>
          <t xml:space="preserve">koszulki
</t>
        </r>
      </text>
    </comment>
    <comment ref="C5" authorId="0" shapeId="0" xr:uid="{0898F457-2256-4A95-8E7D-F1719BF7B983}">
      <text>
        <r>
          <rPr>
            <b/>
            <sz val="9"/>
            <color indexed="81"/>
            <rFont val="Tahoma"/>
            <family val="2"/>
            <charset val="238"/>
          </rPr>
          <t>promiennik do ogrznia łazienki i kuchni - 2.000,00
zakup węgla 1.500,00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94C0F0AF-7C82-4AEB-9E25-6C677F0F1DDD}">
      <text>
        <r>
          <rPr>
            <b/>
            <sz val="9"/>
            <color indexed="81"/>
            <rFont val="Tahoma"/>
            <family val="2"/>
            <charset val="238"/>
          </rPr>
          <t>energia - 3.300,00
gaz - 200,00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6" authorId="0" shapeId="0" xr:uid="{95877856-2CCE-4BE2-84EE-5CEA5945BB32}">
      <text>
        <r>
          <rPr>
            <b/>
            <sz val="9"/>
            <color indexed="81"/>
            <rFont val="Tahoma"/>
            <family val="2"/>
            <charset val="238"/>
          </rPr>
          <t>paliwo - 700,00
umundurowanie - 3.500,00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6" authorId="0" shapeId="0" xr:uid="{C3CB1523-7E54-4170-A40A-A9EA995BC856}">
      <text>
        <r>
          <rPr>
            <b/>
            <sz val="9"/>
            <color indexed="81"/>
            <rFont val="Tahoma"/>
            <family val="2"/>
            <charset val="238"/>
          </rPr>
          <t>energia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 shapeId="0" xr:uid="{8FBBC047-5E24-4C31-8D0B-DE9E2D124905}">
      <text>
        <r>
          <rPr>
            <b/>
            <sz val="9"/>
            <color indexed="81"/>
            <rFont val="Tahoma"/>
            <family val="2"/>
            <charset val="238"/>
          </rPr>
          <t xml:space="preserve">naprawa sprzętu strażackiego -1.000,00, remont schodów wejściowych 8.000,00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0" shapeId="0" xr:uid="{78593F1A-9932-4C7C-9A18-A2C5C1BFB80D}">
      <text>
        <r>
          <rPr>
            <b/>
            <sz val="9"/>
            <color indexed="81"/>
            <rFont val="Tahoma"/>
            <family val="2"/>
            <charset val="238"/>
          </rPr>
          <t>przegląd samochodu</t>
        </r>
      </text>
    </comment>
    <comment ref="C7" authorId="0" shapeId="0" xr:uid="{031088FF-2079-45DB-BCE0-5F043607386D}">
      <text>
        <r>
          <rPr>
            <b/>
            <sz val="9"/>
            <color indexed="81"/>
            <rFont val="Tahoma"/>
            <family val="2"/>
            <charset val="238"/>
          </rPr>
          <t>opał - 1.500,00
paliwo - 900,00
mundury koszarowe - 1.500,00
środki czyst. - 100,00</t>
        </r>
      </text>
    </comment>
    <comment ref="E7" authorId="0" shapeId="0" xr:uid="{D27C3870-84BC-4C95-A9D7-CFC3ACE0F0F2}">
      <text>
        <r>
          <rPr>
            <b/>
            <sz val="9"/>
            <color indexed="81"/>
            <rFont val="Tahoma"/>
            <family val="2"/>
            <charset val="238"/>
          </rPr>
          <t>remont salki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" authorId="0" shapeId="0" xr:uid="{3C2852CD-2748-42B5-BFB0-3A913779B1C4}">
      <text>
        <r>
          <rPr>
            <b/>
            <sz val="9"/>
            <color indexed="81"/>
            <rFont val="Tahoma"/>
            <family val="2"/>
            <charset val="238"/>
          </rPr>
          <t xml:space="preserve">przegląd auta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 xr:uid="{7DBD8829-B173-483A-AD57-8B7A09A68012}">
      <text>
        <r>
          <rPr>
            <b/>
            <sz val="9"/>
            <color indexed="81"/>
            <rFont val="Tahoma"/>
            <family val="2"/>
            <charset val="238"/>
          </rPr>
          <t>zakup paliwa</t>
        </r>
      </text>
    </comment>
    <comment ref="E8" authorId="0" shapeId="0" xr:uid="{4A82BF58-5581-4C2A-A682-760B13701F03}">
      <text>
        <r>
          <rPr>
            <b/>
            <sz val="9"/>
            <color indexed="81"/>
            <rFont val="Tahoma"/>
            <family val="2"/>
            <charset val="238"/>
          </rPr>
          <t xml:space="preserve">remont kuchni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AA5981AC-63CD-43A3-A903-BD197D316215}">
      <text>
        <r>
          <rPr>
            <sz val="9"/>
            <color indexed="81"/>
            <rFont val="Tahoma"/>
            <family val="2"/>
            <charset val="238"/>
          </rPr>
          <t xml:space="preserve">przelgąd pojazdu - 150,00
wywóz ścieków - 500,00
</t>
        </r>
      </text>
    </comment>
    <comment ref="C9" authorId="0" shapeId="0" xr:uid="{1076C227-DAA6-4890-940B-F55F447A05F1}">
      <text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<sst xmlns="http://schemas.openxmlformats.org/spreadsheetml/2006/main" count="28" uniqueCount="27">
  <si>
    <t>Szczutowo</t>
  </si>
  <si>
    <t>Zaborowo</t>
  </si>
  <si>
    <t>Miesiączkowo</t>
  </si>
  <si>
    <t>Szynkówko</t>
  </si>
  <si>
    <t>Fiałki</t>
  </si>
  <si>
    <t>razem</t>
  </si>
  <si>
    <t>Jednostka</t>
  </si>
  <si>
    <t>Górzno</t>
  </si>
  <si>
    <t>Jednostki OSP - plan wydatków na 2025 r.</t>
  </si>
  <si>
    <t>plan na wydatki zostanie wprowadzony autopoprawką gdyż przez przeoczenie nie został ujęty w projekcie budżetu</t>
  </si>
  <si>
    <r>
      <rPr>
        <b/>
        <sz val="10"/>
        <color theme="1"/>
        <rFont val="Czcionka tekstu podstawowego"/>
        <charset val="238"/>
      </rPr>
      <t xml:space="preserve"> </t>
    </r>
    <r>
      <rPr>
        <b/>
        <sz val="10"/>
        <color theme="1"/>
        <rFont val="Calibri"/>
        <family val="2"/>
        <charset val="238"/>
      </rPr>
      <t>§</t>
    </r>
    <r>
      <rPr>
        <b/>
        <sz val="9"/>
        <color theme="1"/>
        <rFont val="Calibri"/>
        <family val="2"/>
        <charset val="238"/>
      </rPr>
      <t xml:space="preserve"> </t>
    </r>
    <r>
      <rPr>
        <b/>
        <sz val="9"/>
        <color theme="1"/>
        <rFont val="Czcionka tekstu podstawowego"/>
        <charset val="238"/>
      </rPr>
      <t>3030</t>
    </r>
  </si>
  <si>
    <t xml:space="preserve"> §  4210</t>
  </si>
  <si>
    <t xml:space="preserve"> §  4260</t>
  </si>
  <si>
    <t xml:space="preserve"> §  4270</t>
  </si>
  <si>
    <t xml:space="preserve"> §  4300</t>
  </si>
  <si>
    <t xml:space="preserve"> §  4360</t>
  </si>
  <si>
    <t xml:space="preserve"> § 4430</t>
  </si>
  <si>
    <t xml:space="preserve"> §  4520</t>
  </si>
  <si>
    <t xml:space="preserve"> §  4280</t>
  </si>
  <si>
    <t>wydatki osobowe niezaliczane do wynagrodzeń</t>
  </si>
  <si>
    <t>wynagrodzenia osobowe pracowników</t>
  </si>
  <si>
    <t>dodatkowe wynagrodzenie roczne</t>
  </si>
  <si>
    <t>składki na ubezpieczenie społeczne</t>
  </si>
  <si>
    <t>składki na Fundusz Pracy</t>
  </si>
  <si>
    <t>zakup usług zdrowotnych</t>
  </si>
  <si>
    <t>odpisy na ZFŚS</t>
  </si>
  <si>
    <t>wydatki związane z zatrudnieniem dwóch konserwatorów (1/4):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</si>
</sst>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zcionka tekstu podstawowego"/>
      <charset val="238"/>
    </font>
    <font>
      <b/>
      <sz val="10"/>
      <name val="Czcionka tekstu podstawowego"/>
      <charset val="238"/>
    </font>
    <font>
      <b/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6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u/>
      <sz val="8"/>
      <color theme="1"/>
      <name val="Czcionka tekstu podstawowego"/>
      <family val="2"/>
      <charset val="238"/>
    </font>
    <font>
      <u/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5" xfId="0" applyNumberFormat="1" applyFont="1" applyBorder="1" applyAlignment="1">
      <alignment horizontal="center" wrapText="1"/>
    </xf>
    <xf numFmtId="4" fontId="2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" fontId="2" fillId="0" borderId="2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center"/>
    </xf>
    <xf numFmtId="0" fontId="16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tabSelected="1" topLeftCell="A13" workbookViewId="0">
      <selection activeCell="I16" sqref="I16"/>
    </sheetView>
  </sheetViews>
  <sheetFormatPr defaultRowHeight="14.25"/>
  <cols>
    <col min="1" max="1" width="13.375" bestFit="1" customWidth="1"/>
    <col min="2" max="2" width="9.25" customWidth="1"/>
    <col min="3" max="3" width="16.125" customWidth="1"/>
    <col min="11" max="11" width="14.25" customWidth="1"/>
  </cols>
  <sheetData>
    <row r="1" spans="1:11" ht="42.75" customHeight="1">
      <c r="A1" s="14" t="s">
        <v>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3" customFormat="1" ht="38.25" customHeight="1">
      <c r="A2" s="8" t="s">
        <v>6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0" t="s">
        <v>16</v>
      </c>
      <c r="I2" s="10" t="s">
        <v>17</v>
      </c>
      <c r="J2" s="10" t="s">
        <v>18</v>
      </c>
      <c r="K2" s="9" t="s">
        <v>5</v>
      </c>
    </row>
    <row r="3" spans="1:11" ht="15">
      <c r="A3" s="7" t="s">
        <v>7</v>
      </c>
      <c r="B3" s="12">
        <v>25000</v>
      </c>
      <c r="C3" s="12">
        <v>31000</v>
      </c>
      <c r="D3" s="12">
        <v>45000</v>
      </c>
      <c r="E3" s="12">
        <v>10000</v>
      </c>
      <c r="F3" s="12">
        <v>10000</v>
      </c>
      <c r="G3" s="12">
        <v>600</v>
      </c>
      <c r="H3" s="12">
        <v>31000</v>
      </c>
      <c r="I3" s="12">
        <v>1152</v>
      </c>
      <c r="J3" s="12">
        <v>3000</v>
      </c>
      <c r="K3" s="6">
        <f t="shared" ref="K3:K8" si="0">SUM(B3:J3)</f>
        <v>156752</v>
      </c>
    </row>
    <row r="4" spans="1:11" ht="15">
      <c r="A4" s="7" t="s">
        <v>3</v>
      </c>
      <c r="B4" s="12"/>
      <c r="C4" s="12">
        <v>1000</v>
      </c>
      <c r="D4" s="12">
        <v>2000</v>
      </c>
      <c r="E4" s="12"/>
      <c r="F4" s="12"/>
      <c r="G4" s="12"/>
      <c r="H4" s="12"/>
      <c r="I4" s="12"/>
      <c r="J4" s="12"/>
      <c r="K4" s="6">
        <f t="shared" si="0"/>
        <v>3000</v>
      </c>
    </row>
    <row r="5" spans="1:11" ht="15">
      <c r="A5" s="7" t="s">
        <v>4</v>
      </c>
      <c r="B5" s="12"/>
      <c r="C5" s="12">
        <v>3500</v>
      </c>
      <c r="D5" s="12">
        <v>3500</v>
      </c>
      <c r="E5" s="12"/>
      <c r="F5" s="12"/>
      <c r="G5" s="12"/>
      <c r="H5" s="12"/>
      <c r="I5" s="12"/>
      <c r="J5" s="12"/>
      <c r="K5" s="6">
        <f t="shared" si="0"/>
        <v>7000</v>
      </c>
    </row>
    <row r="6" spans="1:11" ht="15">
      <c r="A6" s="7" t="s">
        <v>2</v>
      </c>
      <c r="B6" s="12"/>
      <c r="C6" s="12">
        <v>4200</v>
      </c>
      <c r="D6" s="12">
        <v>6300</v>
      </c>
      <c r="E6" s="12">
        <v>9000</v>
      </c>
      <c r="F6" s="12">
        <v>150</v>
      </c>
      <c r="G6" s="12"/>
      <c r="H6" s="12"/>
      <c r="I6" s="12">
        <v>1152</v>
      </c>
      <c r="J6" s="12">
        <v>2000</v>
      </c>
      <c r="K6" s="6">
        <f t="shared" si="0"/>
        <v>22802</v>
      </c>
    </row>
    <row r="7" spans="1:11" ht="15">
      <c r="A7" s="7" t="s">
        <v>1</v>
      </c>
      <c r="B7" s="12"/>
      <c r="C7" s="12">
        <v>4000</v>
      </c>
      <c r="D7" s="12">
        <v>4000</v>
      </c>
      <c r="E7" s="12">
        <v>2000</v>
      </c>
      <c r="F7" s="12">
        <v>200</v>
      </c>
      <c r="G7" s="12"/>
      <c r="H7" s="12"/>
      <c r="I7" s="12">
        <v>1152</v>
      </c>
      <c r="J7" s="12">
        <v>600</v>
      </c>
      <c r="K7" s="6">
        <f t="shared" si="0"/>
        <v>11952</v>
      </c>
    </row>
    <row r="8" spans="1:11" ht="15">
      <c r="A8" s="7" t="s">
        <v>0</v>
      </c>
      <c r="B8" s="12"/>
      <c r="C8" s="12">
        <v>700</v>
      </c>
      <c r="D8" s="12">
        <v>3000</v>
      </c>
      <c r="E8" s="12">
        <v>15000</v>
      </c>
      <c r="F8" s="12">
        <v>650</v>
      </c>
      <c r="G8" s="12"/>
      <c r="H8" s="12"/>
      <c r="I8" s="12">
        <v>1152</v>
      </c>
      <c r="J8" s="12">
        <v>800</v>
      </c>
      <c r="K8" s="6">
        <f t="shared" si="0"/>
        <v>21302</v>
      </c>
    </row>
    <row r="9" spans="1:11" ht="32.25" customHeight="1">
      <c r="A9" s="8" t="s">
        <v>5</v>
      </c>
      <c r="B9" s="13">
        <f>SUM(B3:B8)</f>
        <v>25000</v>
      </c>
      <c r="C9" s="13">
        <f t="shared" ref="C9:J9" si="1">SUM(C3:C8)</f>
        <v>44400</v>
      </c>
      <c r="D9" s="13">
        <f t="shared" si="1"/>
        <v>63800</v>
      </c>
      <c r="E9" s="13">
        <f t="shared" si="1"/>
        <v>36000</v>
      </c>
      <c r="F9" s="13">
        <f t="shared" si="1"/>
        <v>11000</v>
      </c>
      <c r="G9" s="13">
        <f t="shared" si="1"/>
        <v>600</v>
      </c>
      <c r="H9" s="13">
        <f t="shared" si="1"/>
        <v>31000</v>
      </c>
      <c r="I9" s="13">
        <f t="shared" si="1"/>
        <v>4608</v>
      </c>
      <c r="J9" s="13">
        <f t="shared" si="1"/>
        <v>6400</v>
      </c>
      <c r="K9" s="4">
        <f>SUM(K3:K8)</f>
        <v>222808</v>
      </c>
    </row>
    <row r="10" spans="1:11">
      <c r="B10" s="5"/>
      <c r="C10" s="15" t="s">
        <v>9</v>
      </c>
      <c r="D10" s="5"/>
      <c r="E10" s="5"/>
      <c r="F10" s="5"/>
      <c r="G10" s="5"/>
      <c r="H10" s="5"/>
      <c r="I10" s="5"/>
      <c r="J10" s="5"/>
      <c r="K10" s="2"/>
    </row>
    <row r="11" spans="1:11">
      <c r="B11" s="5"/>
      <c r="C11" s="16"/>
      <c r="D11" s="5"/>
      <c r="E11" s="5"/>
      <c r="F11" s="5"/>
      <c r="G11" s="5"/>
      <c r="H11" s="5"/>
      <c r="I11" s="5"/>
      <c r="J11" s="5"/>
      <c r="K11" s="2"/>
    </row>
    <row r="12" spans="1:11">
      <c r="B12" s="5"/>
      <c r="C12" s="16"/>
      <c r="D12" s="5"/>
      <c r="E12" s="5"/>
      <c r="F12" s="5"/>
      <c r="G12" s="5"/>
      <c r="H12" s="5"/>
      <c r="I12" s="5"/>
      <c r="J12" s="5"/>
      <c r="K12" s="2"/>
    </row>
    <row r="13" spans="1:11">
      <c r="B13" s="5"/>
      <c r="C13" s="16"/>
      <c r="D13" s="5"/>
      <c r="E13" s="5"/>
      <c r="F13" s="5"/>
      <c r="G13" s="5"/>
      <c r="H13" s="5"/>
      <c r="I13" s="5"/>
      <c r="J13" s="5"/>
      <c r="K13" s="2"/>
    </row>
    <row r="14" spans="1:11">
      <c r="B14" s="5"/>
      <c r="C14" s="17"/>
      <c r="D14" s="5"/>
      <c r="E14" s="5"/>
      <c r="F14" s="5"/>
      <c r="G14" s="5"/>
      <c r="H14" s="5"/>
      <c r="I14" s="5"/>
      <c r="J14" s="5"/>
      <c r="K14" s="2"/>
    </row>
    <row r="15" spans="1:11">
      <c r="B15" s="5"/>
      <c r="C15" s="5"/>
      <c r="D15" s="5"/>
      <c r="E15" s="5"/>
      <c r="F15" s="5"/>
      <c r="G15" s="5"/>
      <c r="H15" s="5"/>
      <c r="I15" s="5"/>
      <c r="J15" s="5"/>
      <c r="K15" s="2"/>
    </row>
    <row r="16" spans="1:11">
      <c r="A16" s="22" t="s">
        <v>26</v>
      </c>
      <c r="B16" s="5"/>
      <c r="C16" s="21"/>
      <c r="D16" s="5"/>
      <c r="E16" s="5"/>
      <c r="F16" s="5"/>
      <c r="G16" s="5"/>
      <c r="H16" s="5"/>
      <c r="I16" s="5"/>
      <c r="J16" s="5"/>
    </row>
    <row r="17" spans="1:10">
      <c r="A17" s="19" t="s">
        <v>19</v>
      </c>
      <c r="B17" s="19"/>
      <c r="C17" s="19"/>
      <c r="D17" s="18">
        <v>600</v>
      </c>
      <c r="E17" s="5"/>
      <c r="F17" s="5"/>
      <c r="G17" s="5"/>
      <c r="H17" s="5"/>
      <c r="I17" s="5"/>
      <c r="J17" s="5"/>
    </row>
    <row r="18" spans="1:10">
      <c r="A18" s="19" t="s">
        <v>20</v>
      </c>
      <c r="B18" s="19"/>
      <c r="C18" s="19"/>
      <c r="D18" s="18">
        <v>34605</v>
      </c>
      <c r="E18" s="1"/>
      <c r="F18" s="1"/>
      <c r="G18" s="1"/>
      <c r="H18" s="1"/>
      <c r="I18" s="1"/>
      <c r="J18" s="1"/>
    </row>
    <row r="19" spans="1:10">
      <c r="A19" s="19" t="s">
        <v>21</v>
      </c>
      <c r="B19" s="19"/>
      <c r="C19" s="19"/>
      <c r="D19" s="18">
        <v>2680</v>
      </c>
      <c r="E19" s="1"/>
      <c r="F19" s="1"/>
      <c r="G19" s="1"/>
      <c r="H19" s="1"/>
      <c r="I19" s="1"/>
      <c r="J19" s="1"/>
    </row>
    <row r="20" spans="1:10">
      <c r="A20" s="19" t="s">
        <v>22</v>
      </c>
      <c r="B20" s="19"/>
      <c r="C20" s="19"/>
      <c r="D20" s="18">
        <v>6315</v>
      </c>
      <c r="E20" s="1"/>
      <c r="F20" s="1"/>
      <c r="G20" s="1"/>
      <c r="H20" s="1"/>
      <c r="I20" s="1"/>
      <c r="J20" s="1"/>
    </row>
    <row r="21" spans="1:10">
      <c r="A21" s="19" t="s">
        <v>23</v>
      </c>
      <c r="B21" s="19"/>
      <c r="C21" s="19"/>
      <c r="D21" s="18">
        <v>915</v>
      </c>
      <c r="E21" s="1"/>
      <c r="F21" s="1"/>
      <c r="G21" s="1"/>
      <c r="H21" s="1"/>
      <c r="I21" s="1"/>
      <c r="J21" s="1"/>
    </row>
    <row r="22" spans="1:10">
      <c r="A22" s="19" t="s">
        <v>24</v>
      </c>
      <c r="B22" s="19"/>
      <c r="C22" s="19"/>
      <c r="D22" s="18">
        <v>100</v>
      </c>
      <c r="E22" s="1"/>
      <c r="F22" s="1"/>
      <c r="G22" s="1"/>
      <c r="H22" s="1"/>
      <c r="I22" s="1"/>
      <c r="J22" s="1"/>
    </row>
    <row r="23" spans="1:10">
      <c r="A23" s="19" t="s">
        <v>25</v>
      </c>
      <c r="B23" s="19"/>
      <c r="C23" s="19"/>
      <c r="D23" s="20">
        <v>1523.62</v>
      </c>
    </row>
    <row r="24" spans="1:10">
      <c r="D24" s="2">
        <f>SUM(D17:D23)</f>
        <v>46738.62</v>
      </c>
    </row>
    <row r="29" spans="1:10">
      <c r="F29" s="11"/>
    </row>
  </sheetData>
  <mergeCells count="9">
    <mergeCell ref="A19:C19"/>
    <mergeCell ref="A20:C20"/>
    <mergeCell ref="A21:C21"/>
    <mergeCell ref="A22:C22"/>
    <mergeCell ref="A23:C23"/>
    <mergeCell ref="A1:K1"/>
    <mergeCell ref="C10:C14"/>
    <mergeCell ref="A17:C17"/>
    <mergeCell ref="A18:C18"/>
  </mergeCells>
  <pageMargins left="0.7" right="0.7" top="0.75" bottom="0.75" header="0.3" footer="0.3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AndrzejewskaM</dc:creator>
  <cp:lastModifiedBy>Bartosz Żebrowski</cp:lastModifiedBy>
  <cp:lastPrinted>2024-12-12T14:20:31Z</cp:lastPrinted>
  <dcterms:created xsi:type="dcterms:W3CDTF">2020-11-02T07:16:17Z</dcterms:created>
  <dcterms:modified xsi:type="dcterms:W3CDTF">2024-12-12T14:21:54Z</dcterms:modified>
</cp:coreProperties>
</file>